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liveyourbestlife-my.sharepoint.com/personal/marissa_molano_equusworks_com/Documents/02_QA_CM/00_ADULT_DISLOCATEDWORKER/desk reviews/"/>
    </mc:Choice>
  </mc:AlternateContent>
  <xr:revisionPtr revIDLastSave="0" documentId="8_{E84B66F0-D6C4-42B7-9F56-D3911E93B370}" xr6:coauthVersionLast="47" xr6:coauthVersionMax="47" xr10:uidLastSave="{00000000-0000-0000-0000-000000000000}"/>
  <bookViews>
    <workbookView xWindow="53652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3" i="1" l="1"/>
</calcChain>
</file>

<file path=xl/sharedStrings.xml><?xml version="1.0" encoding="utf-8"?>
<sst xmlns="http://schemas.openxmlformats.org/spreadsheetml/2006/main" count="479" uniqueCount="174">
  <si>
    <t>Name</t>
  </si>
  <si>
    <t>Participants Name</t>
  </si>
  <si>
    <t>State ID</t>
  </si>
  <si>
    <t>Review Date</t>
  </si>
  <si>
    <t>Funding Stream</t>
  </si>
  <si>
    <t>Talent Development Specialist</t>
  </si>
  <si>
    <t>Business Service Consultant</t>
  </si>
  <si>
    <t>Participant County</t>
  </si>
  <si>
    <t>Participation Date</t>
  </si>
  <si>
    <t>Number of Errors</t>
  </si>
  <si>
    <t>Review Type</t>
  </si>
  <si>
    <t>WIOA Application Error - New</t>
  </si>
  <si>
    <t>WIOA Application Errors - Returning</t>
  </si>
  <si>
    <t>WIOA Application Errors - Closure</t>
  </si>
  <si>
    <t>WORCS Errors</t>
  </si>
  <si>
    <t>Funded Service Type</t>
  </si>
  <si>
    <t>ITA Errors</t>
  </si>
  <si>
    <t>OJT Errors</t>
  </si>
  <si>
    <t>TJ Errors</t>
  </si>
  <si>
    <t>Supportive Service Errors</t>
  </si>
  <si>
    <t>Additional Funded Service Type</t>
  </si>
  <si>
    <t>Additional Funded Service Type2</t>
  </si>
  <si>
    <t>Dislocated Worker</t>
  </si>
  <si>
    <t>Catron</t>
  </si>
  <si>
    <t>0</t>
  </si>
  <si>
    <t>New Enrollment/First Service</t>
  </si>
  <si>
    <t>Luna</t>
  </si>
  <si>
    <t>1</t>
  </si>
  <si>
    <t>Returning Service</t>
  </si>
  <si>
    <t>SS</t>
  </si>
  <si>
    <t>Supportive Service Agreement;</t>
  </si>
  <si>
    <t>Manuela Castillo</t>
  </si>
  <si>
    <t>4</t>
  </si>
  <si>
    <t>ITA</t>
  </si>
  <si>
    <t>Adult</t>
  </si>
  <si>
    <t>Collette</t>
  </si>
  <si>
    <t>Dona Ana</t>
  </si>
  <si>
    <t>6</t>
  </si>
  <si>
    <t>OJT</t>
  </si>
  <si>
    <t>Brandy</t>
  </si>
  <si>
    <t>Socorro</t>
  </si>
  <si>
    <t>1814507</t>
  </si>
  <si>
    <t>Marlene</t>
  </si>
  <si>
    <t>TJ</t>
  </si>
  <si>
    <t>Grant</t>
  </si>
  <si>
    <t>5</t>
  </si>
  <si>
    <t>Plan Updates;</t>
  </si>
  <si>
    <t>Tina</t>
  </si>
  <si>
    <t>2</t>
  </si>
  <si>
    <t>Sierra</t>
  </si>
  <si>
    <t>Participant Profile Complete;</t>
  </si>
  <si>
    <t>Payments Uploaded;</t>
  </si>
  <si>
    <t>Amit Bijlani</t>
  </si>
  <si>
    <t>1815449</t>
  </si>
  <si>
    <t>Kristopher Martinez</t>
  </si>
  <si>
    <t>1815472</t>
  </si>
  <si>
    <t>3</t>
  </si>
  <si>
    <t>IEP;</t>
  </si>
  <si>
    <t>Patricia Kennedy</t>
  </si>
  <si>
    <t>1815448</t>
  </si>
  <si>
    <t>Armando</t>
  </si>
  <si>
    <t>Michael Furth</t>
  </si>
  <si>
    <t>1815539</t>
  </si>
  <si>
    <t>Cynthia</t>
  </si>
  <si>
    <t>Braulio</t>
  </si>
  <si>
    <t>Relevant Service Case Notes;</t>
  </si>
  <si>
    <t>Follow Ups entered;Participant Profile Complete;</t>
  </si>
  <si>
    <t>Services Case Note;App, Participation, Plan, Activity Dates;</t>
  </si>
  <si>
    <t>Participant Profile Complete;Disbursement Profile with relevant services;</t>
  </si>
  <si>
    <t>Justin Scowden</t>
  </si>
  <si>
    <t>1815671</t>
  </si>
  <si>
    <t>Isabel Gonzalez</t>
  </si>
  <si>
    <t>1329093</t>
  </si>
  <si>
    <t>Closure Review</t>
  </si>
  <si>
    <t>Christopher Cruz</t>
  </si>
  <si>
    <t>1638450</t>
  </si>
  <si>
    <t>Credential Entered and Uploaded;Payments Uploaded;</t>
  </si>
  <si>
    <t>Angelica Ocon</t>
  </si>
  <si>
    <t>1562703</t>
  </si>
  <si>
    <t>Pablo Valdez</t>
  </si>
  <si>
    <t>1588695</t>
  </si>
  <si>
    <t>Age;Right to Work;Family Size;</t>
  </si>
  <si>
    <t>Fareed Momenzai</t>
  </si>
  <si>
    <t>1812314</t>
  </si>
  <si>
    <t>Linda Munoz</t>
  </si>
  <si>
    <t>1806671</t>
  </si>
  <si>
    <t>Roxanne Gutierrez</t>
  </si>
  <si>
    <t>726256</t>
  </si>
  <si>
    <t>Follow Ups entered;</t>
  </si>
  <si>
    <t>Deborah Brannan</t>
  </si>
  <si>
    <t>1809043</t>
  </si>
  <si>
    <t>Measurable Skills Gain;Closure Case Notes Entered and Complete;</t>
  </si>
  <si>
    <t>Sarayna Powels</t>
  </si>
  <si>
    <t>1060778</t>
  </si>
  <si>
    <t>Case Closure Entered and Complete;</t>
  </si>
  <si>
    <t>Marissa Gonzales</t>
  </si>
  <si>
    <t>1717897</t>
  </si>
  <si>
    <t>Juan Magdaleno</t>
  </si>
  <si>
    <t>1583552</t>
  </si>
  <si>
    <t>Measurable Skills Gain;</t>
  </si>
  <si>
    <t>Emmanuel Lopez</t>
  </si>
  <si>
    <t>1798836</t>
  </si>
  <si>
    <t>Amanda Rodriguez</t>
  </si>
  <si>
    <t>921577</t>
  </si>
  <si>
    <t>Measurable Skills Gain;Case Closure Entered and Complete;</t>
  </si>
  <si>
    <t>Participant Profile Complete;Follow Ups entered;</t>
  </si>
  <si>
    <t>Abner Perez</t>
  </si>
  <si>
    <t>1716529</t>
  </si>
  <si>
    <t>Brittany Pena</t>
  </si>
  <si>
    <t>888293</t>
  </si>
  <si>
    <t>Eligibility Case Note;Services Case Note;IEP;</t>
  </si>
  <si>
    <t>Pre-Award Checklist;</t>
  </si>
  <si>
    <t>Celina Aveles</t>
  </si>
  <si>
    <t>1648332</t>
  </si>
  <si>
    <t>Evelyn</t>
  </si>
  <si>
    <t>OAS;IEP;App, Participation, Plan, Activity Dates;Plan Case Note;</t>
  </si>
  <si>
    <t>Richard Hodgson</t>
  </si>
  <si>
    <t>1605749</t>
  </si>
  <si>
    <t>Timothy</t>
  </si>
  <si>
    <t>Plan Update Upload;Relevant Service Case Notes;</t>
  </si>
  <si>
    <t>Audrie Rios</t>
  </si>
  <si>
    <t>1235697</t>
  </si>
  <si>
    <t>Lorenzo Mireles</t>
  </si>
  <si>
    <t>792180</t>
  </si>
  <si>
    <t>Vouchers Entered and Approved;ITA Contract;</t>
  </si>
  <si>
    <t>Marybel Casillas</t>
  </si>
  <si>
    <t>1174132</t>
  </si>
  <si>
    <t>7</t>
  </si>
  <si>
    <t>App, Participation, Plan, Activity Dates;DW Category;IEP;</t>
  </si>
  <si>
    <t>Status matches case status;Disbursement Profile with relevant services;Program Details matches funding stream and participation date;Follow Ups entered;</t>
  </si>
  <si>
    <t>Kristofer Deleree</t>
  </si>
  <si>
    <t>1721828</t>
  </si>
  <si>
    <t>App, Participation, Plan, Activity Dates;IEP;</t>
  </si>
  <si>
    <t>Status matches case status;Disbursement Profile with relevant services;Program Details matches funding stream and participation date;</t>
  </si>
  <si>
    <t>Lissette Hartman</t>
  </si>
  <si>
    <t>1264156</t>
  </si>
  <si>
    <t>ITA Contract;</t>
  </si>
  <si>
    <t>Geysi Zuniga</t>
  </si>
  <si>
    <t>1537787</t>
  </si>
  <si>
    <t>Monica Salas</t>
  </si>
  <si>
    <t>1549941</t>
  </si>
  <si>
    <t>Eligibility Case Note;</t>
  </si>
  <si>
    <t>Amber</t>
  </si>
  <si>
    <t>Disbursement Profile with relevant services;Participant Profile Complete;</t>
  </si>
  <si>
    <t>Relevant Service Case Notes;Measurable Skills Gain;</t>
  </si>
  <si>
    <t>Charles Quarrell</t>
  </si>
  <si>
    <t>902018</t>
  </si>
  <si>
    <t>Melanie</t>
  </si>
  <si>
    <t>Program Details matches funding stream and participation date;Disbursement Profile with relevant services;</t>
  </si>
  <si>
    <t>Service Activity Closed with Updated Obligation and Vouchers;</t>
  </si>
  <si>
    <t>Disbursement Profile with relevant services;Program Details matches funding stream and participation date;</t>
  </si>
  <si>
    <t>Anastasia Martineau</t>
  </si>
  <si>
    <t>817387</t>
  </si>
  <si>
    <t>Program Details matches funding stream and participation date;Disbursement Profile with relevant services;Follow Ups entered;</t>
  </si>
  <si>
    <t>Omar Avila</t>
  </si>
  <si>
    <t>1198485</t>
  </si>
  <si>
    <t>Kristopher Deleree</t>
  </si>
  <si>
    <t>Program Details matches funding stream and participation date;Disbursement Profile with relevant services;Participant Profile Complete;</t>
  </si>
  <si>
    <t>Jason  Reynolds</t>
  </si>
  <si>
    <t>Melanie Teske</t>
  </si>
  <si>
    <t>Brandy Wesley</t>
  </si>
  <si>
    <t>App, Participation, Plan, Activity Dates;OAS;Participant Agreement;Eligibility Case Note;</t>
  </si>
  <si>
    <t>Participant Profile Complete;Program Details matches funding stream and participation date;</t>
  </si>
  <si>
    <t>Disbursement Profile with relevant services;Follow Ups entered;Participant Profile Complete;</t>
  </si>
  <si>
    <t>Stephanie Ramirez</t>
  </si>
  <si>
    <t>888833</t>
  </si>
  <si>
    <t>Disbursement Profile with relevant services;Program Details matches funding stream and participation date;Follow Ups entered;</t>
  </si>
  <si>
    <t>Sarah Keaton</t>
  </si>
  <si>
    <t>771942</t>
  </si>
  <si>
    <t>Jazmin Davila</t>
  </si>
  <si>
    <t>1808457</t>
  </si>
  <si>
    <t>Anthony Soriano</t>
  </si>
  <si>
    <t>1720617</t>
  </si>
  <si>
    <t>Error Rate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</si>
</sst>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14" fontId="0" fillId="0" borderId="0" xfId="0" applyNumberFormat="1"/>
    <xf numFmtId="0" fontId="0" fillId="0" borderId="0" xfId="0" quotePrefix="1" applyNumberFormat="1"/>
    <xf numFmtId="0" fontId="0" fillId="0" borderId="0" xfId="0" applyNumberFormat="1"/>
    <xf numFmtId="9" fontId="0" fillId="0" borderId="0" xfId="1" quotePrefix="1" applyFont="1"/>
    <xf numFmtId="9" fontId="0" fillId="0" borderId="0" xfId="1" applyFont="1"/>
  </cellXfs>
  <cellStyles count="2">
    <cellStyle name="Normal" xfId="0" builtinId="0"/>
    <cellStyle name="Percent" xfId="1" builtinId="5"/>
  </cellStyles>
  <dxfs count="45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W43" totalsRowCount="1">
  <autoFilter ref="A1:W42" xr:uid="{00000000-0009-0000-0100-000001000000}"/>
  <sortState xmlns:xlrd2="http://schemas.microsoft.com/office/spreadsheetml/2017/richdata2" ref="A2:W42">
    <sortCondition ref="D1:D42"/>
  </sortState>
  <tableColumns count="23">
    <tableColumn id="5" xr3:uid="{00000000-0010-0000-0000-000005000000}" name="Name" dataDxfId="44" totalsRowDxfId="22"/>
    <tableColumn id="6" xr3:uid="{00000000-0010-0000-0000-000006000000}" name="Participants Name" dataDxfId="43" totalsRowDxfId="21"/>
    <tableColumn id="7" xr3:uid="{00000000-0010-0000-0000-000007000000}" name="State ID" dataDxfId="42" totalsRowDxfId="20"/>
    <tableColumn id="8" xr3:uid="{00000000-0010-0000-0000-000008000000}" name="Review Date" dataDxfId="41" totalsRowDxfId="19"/>
    <tableColumn id="9" xr3:uid="{00000000-0010-0000-0000-000009000000}" name="Funding Stream" dataDxfId="40" totalsRowDxfId="18"/>
    <tableColumn id="10" xr3:uid="{00000000-0010-0000-0000-00000A000000}" name="Talent Development Specialist" dataDxfId="39" totalsRowDxfId="17"/>
    <tableColumn id="11" xr3:uid="{00000000-0010-0000-0000-00000B000000}" name="Business Service Consultant" dataDxfId="38" totalsRowDxfId="16"/>
    <tableColumn id="12" xr3:uid="{00000000-0010-0000-0000-00000C000000}" name="Participant County" dataDxfId="37" totalsRowDxfId="15"/>
    <tableColumn id="13" xr3:uid="{00000000-0010-0000-0000-00000D000000}" name="Participation Date" dataDxfId="36" totalsRowDxfId="14"/>
    <tableColumn id="14" xr3:uid="{00000000-0010-0000-0000-00000E000000}" name="Number of Errors" dataDxfId="35" totalsRowDxfId="13"/>
    <tableColumn id="1" xr3:uid="{59F4F542-DC22-49FA-B197-F9C6056C3500}" name="Error Rate %" totalsRowFunction="custom" totalsRowDxfId="12" dataCellStyle="Percent" totalsRowCellStyle="Percent">
      <totalsRowFormula>AVERAGE(Table1[Error Rate %])</totalsRowFormula>
    </tableColumn>
    <tableColumn id="15" xr3:uid="{00000000-0010-0000-0000-00000F000000}" name="Review Type" dataDxfId="34" totalsRowDxfId="11"/>
    <tableColumn id="16" xr3:uid="{00000000-0010-0000-0000-000010000000}" name="WIOA Application Error - New" dataDxfId="33" totalsRowDxfId="10"/>
    <tableColumn id="17" xr3:uid="{00000000-0010-0000-0000-000011000000}" name="WIOA Application Errors - Returning" dataDxfId="32" totalsRowDxfId="9"/>
    <tableColumn id="18" xr3:uid="{00000000-0010-0000-0000-000012000000}" name="WIOA Application Errors - Closure" dataDxfId="31" totalsRowDxfId="8"/>
    <tableColumn id="19" xr3:uid="{00000000-0010-0000-0000-000013000000}" name="WORCS Errors" dataDxfId="30" totalsRowDxfId="7"/>
    <tableColumn id="20" xr3:uid="{00000000-0010-0000-0000-000014000000}" name="Funded Service Type" dataDxfId="29" totalsRowDxfId="6"/>
    <tableColumn id="21" xr3:uid="{00000000-0010-0000-0000-000015000000}" name="ITA Errors" dataDxfId="28" totalsRowDxfId="5"/>
    <tableColumn id="22" xr3:uid="{00000000-0010-0000-0000-000016000000}" name="OJT Errors" dataDxfId="27" totalsRowDxfId="4"/>
    <tableColumn id="23" xr3:uid="{00000000-0010-0000-0000-000017000000}" name="TJ Errors" dataDxfId="26" totalsRowDxfId="3"/>
    <tableColumn id="24" xr3:uid="{00000000-0010-0000-0000-000018000000}" name="Supportive Service Errors" dataDxfId="25" totalsRowDxfId="2"/>
    <tableColumn id="25" xr3:uid="{00000000-0010-0000-0000-000019000000}" name="Additional Funded Service Type" dataDxfId="24" totalsRowDxfId="1"/>
    <tableColumn id="26" xr3:uid="{00000000-0010-0000-0000-00001A000000}" name="Additional Funded Service Type2" dataDxfId="23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3"/>
  <sheetViews>
    <sheetView tabSelected="1" topLeftCell="C31" workbookViewId="0">
      <selection activeCell="K45" sqref="K45:K46"/>
    </sheetView>
  </sheetViews>
  <sheetFormatPr defaultRowHeight="14.4" x14ac:dyDescent="0.3"/>
  <cols>
    <col min="1" max="22" width="20" bestFit="1" customWidth="1"/>
  </cols>
  <sheetData>
    <row r="1" spans="1:23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173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</row>
    <row r="2" spans="1:23" x14ac:dyDescent="0.3">
      <c r="A2" s="3" t="s">
        <v>31</v>
      </c>
      <c r="B2" s="3" t="s">
        <v>86</v>
      </c>
      <c r="C2" s="2" t="s">
        <v>87</v>
      </c>
      <c r="D2" s="1">
        <v>44827</v>
      </c>
      <c r="E2" s="3" t="s">
        <v>34</v>
      </c>
      <c r="F2" s="3" t="s">
        <v>42</v>
      </c>
      <c r="G2" s="3"/>
      <c r="H2" s="3" t="s">
        <v>44</v>
      </c>
      <c r="I2" s="1">
        <v>44750</v>
      </c>
      <c r="J2" s="2" t="s">
        <v>27</v>
      </c>
      <c r="K2" s="4">
        <v>0.99</v>
      </c>
      <c r="L2" s="3" t="s">
        <v>73</v>
      </c>
      <c r="M2" s="3"/>
      <c r="N2" s="3"/>
      <c r="O2" s="3"/>
      <c r="P2" s="3" t="s">
        <v>88</v>
      </c>
      <c r="Q2" s="3"/>
      <c r="R2" s="3"/>
      <c r="S2" s="3"/>
      <c r="T2" s="3"/>
      <c r="U2" s="3"/>
      <c r="V2" s="3"/>
      <c r="W2" s="3"/>
    </row>
    <row r="3" spans="1:23" x14ac:dyDescent="0.3">
      <c r="A3" s="3" t="s">
        <v>31</v>
      </c>
      <c r="B3" s="3" t="s">
        <v>71</v>
      </c>
      <c r="C3" s="2" t="s">
        <v>72</v>
      </c>
      <c r="D3" s="1">
        <v>44839</v>
      </c>
      <c r="E3" s="3" t="s">
        <v>34</v>
      </c>
      <c r="F3" s="3" t="s">
        <v>60</v>
      </c>
      <c r="G3" s="3"/>
      <c r="H3" s="3" t="s">
        <v>36</v>
      </c>
      <c r="I3" s="1">
        <v>43657</v>
      </c>
      <c r="J3" s="2" t="s">
        <v>48</v>
      </c>
      <c r="K3" s="4">
        <v>0.98</v>
      </c>
      <c r="L3" s="3" t="s">
        <v>73</v>
      </c>
      <c r="M3" s="3"/>
      <c r="N3" s="3"/>
      <c r="O3" s="3"/>
      <c r="P3" s="3" t="s">
        <v>50</v>
      </c>
      <c r="Q3" s="3" t="s">
        <v>33</v>
      </c>
      <c r="R3" s="3" t="s">
        <v>51</v>
      </c>
      <c r="S3" s="3"/>
      <c r="T3" s="3"/>
      <c r="U3" s="3"/>
      <c r="V3" s="3"/>
      <c r="W3" s="3"/>
    </row>
    <row r="4" spans="1:23" x14ac:dyDescent="0.3">
      <c r="A4" s="3" t="s">
        <v>31</v>
      </c>
      <c r="B4" s="3" t="s">
        <v>74</v>
      </c>
      <c r="C4" s="2" t="s">
        <v>75</v>
      </c>
      <c r="D4" s="1">
        <v>44839</v>
      </c>
      <c r="E4" s="3" t="s">
        <v>34</v>
      </c>
      <c r="F4" s="3" t="s">
        <v>60</v>
      </c>
      <c r="G4" s="3"/>
      <c r="H4" s="3" t="s">
        <v>44</v>
      </c>
      <c r="I4" s="1">
        <v>44545</v>
      </c>
      <c r="J4" s="2" t="s">
        <v>48</v>
      </c>
      <c r="K4" s="4">
        <v>0.98</v>
      </c>
      <c r="L4" s="3" t="s">
        <v>73</v>
      </c>
      <c r="M4" s="3"/>
      <c r="N4" s="3"/>
      <c r="O4" s="3"/>
      <c r="P4" s="3"/>
      <c r="Q4" s="3" t="s">
        <v>33</v>
      </c>
      <c r="R4" s="3" t="s">
        <v>76</v>
      </c>
      <c r="S4" s="3"/>
      <c r="T4" s="3"/>
      <c r="U4" s="3"/>
      <c r="V4" s="3"/>
      <c r="W4" s="3"/>
    </row>
    <row r="5" spans="1:23" x14ac:dyDescent="0.3">
      <c r="A5" s="3" t="s">
        <v>31</v>
      </c>
      <c r="B5" s="3" t="s">
        <v>77</v>
      </c>
      <c r="C5" s="2" t="s">
        <v>78</v>
      </c>
      <c r="D5" s="1">
        <v>44839</v>
      </c>
      <c r="E5" s="3" t="s">
        <v>34</v>
      </c>
      <c r="F5" s="3" t="s">
        <v>60</v>
      </c>
      <c r="G5" s="3"/>
      <c r="H5" s="3" t="s">
        <v>44</v>
      </c>
      <c r="I5" s="1">
        <v>43308</v>
      </c>
      <c r="J5" s="2" t="s">
        <v>24</v>
      </c>
      <c r="K5" s="4">
        <v>1</v>
      </c>
      <c r="L5" s="3" t="s">
        <v>73</v>
      </c>
      <c r="M5" s="3"/>
      <c r="N5" s="3"/>
      <c r="O5" s="3"/>
      <c r="P5" s="3"/>
      <c r="Q5" s="3" t="s">
        <v>33</v>
      </c>
      <c r="R5" s="3"/>
      <c r="S5" s="3"/>
      <c r="T5" s="3"/>
      <c r="U5" s="3"/>
      <c r="V5" s="3"/>
      <c r="W5" s="3"/>
    </row>
    <row r="6" spans="1:23" x14ac:dyDescent="0.3">
      <c r="A6" s="3" t="s">
        <v>31</v>
      </c>
      <c r="B6" s="3" t="s">
        <v>79</v>
      </c>
      <c r="C6" s="2" t="s">
        <v>80</v>
      </c>
      <c r="D6" s="1">
        <v>44839</v>
      </c>
      <c r="E6" s="3" t="s">
        <v>22</v>
      </c>
      <c r="F6" s="3" t="s">
        <v>42</v>
      </c>
      <c r="G6" s="3" t="s">
        <v>39</v>
      </c>
      <c r="H6" s="3" t="s">
        <v>49</v>
      </c>
      <c r="I6" s="1">
        <v>44833</v>
      </c>
      <c r="J6" s="2" t="s">
        <v>56</v>
      </c>
      <c r="K6" s="4">
        <v>0.97</v>
      </c>
      <c r="L6" s="3" t="s">
        <v>25</v>
      </c>
      <c r="M6" s="3" t="s">
        <v>81</v>
      </c>
      <c r="N6" s="3"/>
      <c r="O6" s="3"/>
      <c r="P6" s="3"/>
      <c r="Q6" s="3" t="s">
        <v>38</v>
      </c>
      <c r="R6" s="3"/>
      <c r="S6" s="3"/>
      <c r="T6" s="3"/>
      <c r="U6" s="3"/>
      <c r="V6" s="3"/>
      <c r="W6" s="3"/>
    </row>
    <row r="7" spans="1:23" x14ac:dyDescent="0.3">
      <c r="A7" s="3" t="s">
        <v>31</v>
      </c>
      <c r="B7" s="3" t="s">
        <v>82</v>
      </c>
      <c r="C7" s="2" t="s">
        <v>83</v>
      </c>
      <c r="D7" s="1">
        <v>44840</v>
      </c>
      <c r="E7" s="3" t="s">
        <v>34</v>
      </c>
      <c r="F7" s="3" t="s">
        <v>60</v>
      </c>
      <c r="G7" s="3" t="s">
        <v>35</v>
      </c>
      <c r="H7" s="3" t="s">
        <v>36</v>
      </c>
      <c r="I7" s="1">
        <v>44642</v>
      </c>
      <c r="J7" s="2" t="s">
        <v>27</v>
      </c>
      <c r="K7" s="4">
        <v>0.99</v>
      </c>
      <c r="L7" s="3" t="s">
        <v>73</v>
      </c>
      <c r="M7" s="3"/>
      <c r="N7" s="3"/>
      <c r="O7" s="3"/>
      <c r="P7" s="3"/>
      <c r="Q7" s="3" t="s">
        <v>38</v>
      </c>
      <c r="R7" s="3"/>
      <c r="S7" s="3" t="s">
        <v>51</v>
      </c>
      <c r="T7" s="3"/>
      <c r="U7" s="3"/>
      <c r="V7" s="3"/>
      <c r="W7" s="3"/>
    </row>
    <row r="8" spans="1:23" x14ac:dyDescent="0.3">
      <c r="A8" s="3" t="s">
        <v>31</v>
      </c>
      <c r="B8" s="3" t="s">
        <v>84</v>
      </c>
      <c r="C8" s="2" t="s">
        <v>85</v>
      </c>
      <c r="D8" s="1">
        <v>44840</v>
      </c>
      <c r="E8" s="3" t="s">
        <v>34</v>
      </c>
      <c r="F8" s="3" t="s">
        <v>60</v>
      </c>
      <c r="G8" s="3"/>
      <c r="H8" s="3" t="s">
        <v>36</v>
      </c>
      <c r="I8" s="1">
        <v>44545</v>
      </c>
      <c r="J8" s="2" t="s">
        <v>24</v>
      </c>
      <c r="K8" s="4">
        <v>1</v>
      </c>
      <c r="L8" s="3" t="s">
        <v>73</v>
      </c>
      <c r="M8" s="3"/>
      <c r="N8" s="3"/>
      <c r="O8" s="3"/>
      <c r="P8" s="3"/>
      <c r="Q8" s="3" t="s">
        <v>33</v>
      </c>
      <c r="R8" s="3"/>
      <c r="S8" s="3"/>
      <c r="T8" s="3"/>
      <c r="U8" s="3"/>
      <c r="V8" s="3"/>
      <c r="W8" s="3"/>
    </row>
    <row r="9" spans="1:23" x14ac:dyDescent="0.3">
      <c r="A9" s="3" t="s">
        <v>31</v>
      </c>
      <c r="B9" s="3" t="s">
        <v>89</v>
      </c>
      <c r="C9" s="2" t="s">
        <v>90</v>
      </c>
      <c r="D9" s="1">
        <v>44855</v>
      </c>
      <c r="E9" s="3" t="s">
        <v>34</v>
      </c>
      <c r="F9" s="3" t="s">
        <v>42</v>
      </c>
      <c r="G9" s="3" t="s">
        <v>47</v>
      </c>
      <c r="H9" s="3" t="s">
        <v>44</v>
      </c>
      <c r="I9" s="1">
        <v>44552</v>
      </c>
      <c r="J9" s="2" t="s">
        <v>32</v>
      </c>
      <c r="K9" s="4">
        <v>0.96</v>
      </c>
      <c r="L9" s="3" t="s">
        <v>73</v>
      </c>
      <c r="M9" s="3"/>
      <c r="N9" s="3"/>
      <c r="O9" s="3" t="s">
        <v>91</v>
      </c>
      <c r="P9" s="3" t="s">
        <v>88</v>
      </c>
      <c r="Q9" s="3" t="s">
        <v>43</v>
      </c>
      <c r="R9" s="3"/>
      <c r="S9" s="3"/>
      <c r="T9" s="3" t="s">
        <v>51</v>
      </c>
      <c r="U9" s="3"/>
      <c r="V9" s="3"/>
      <c r="W9" s="3"/>
    </row>
    <row r="10" spans="1:23" x14ac:dyDescent="0.3">
      <c r="A10" s="3" t="s">
        <v>31</v>
      </c>
      <c r="B10" s="3" t="s">
        <v>92</v>
      </c>
      <c r="C10" s="2" t="s">
        <v>93</v>
      </c>
      <c r="D10" s="1">
        <v>44855</v>
      </c>
      <c r="E10" s="3" t="s">
        <v>22</v>
      </c>
      <c r="F10" s="3" t="s">
        <v>42</v>
      </c>
      <c r="G10" s="3"/>
      <c r="H10" s="3" t="s">
        <v>36</v>
      </c>
      <c r="I10" s="1">
        <v>44552</v>
      </c>
      <c r="J10" s="2" t="s">
        <v>48</v>
      </c>
      <c r="K10" s="4">
        <v>0.98</v>
      </c>
      <c r="L10" s="3" t="s">
        <v>73</v>
      </c>
      <c r="M10" s="3"/>
      <c r="N10" s="3"/>
      <c r="O10" s="3" t="s">
        <v>94</v>
      </c>
      <c r="P10" s="3" t="s">
        <v>88</v>
      </c>
      <c r="Q10" s="3" t="s">
        <v>33</v>
      </c>
      <c r="R10" s="3"/>
      <c r="S10" s="3"/>
      <c r="T10" s="3"/>
      <c r="U10" s="3"/>
      <c r="V10" s="3"/>
      <c r="W10" s="3"/>
    </row>
    <row r="11" spans="1:23" x14ac:dyDescent="0.3">
      <c r="A11" s="3" t="s">
        <v>31</v>
      </c>
      <c r="B11" s="3" t="s">
        <v>95</v>
      </c>
      <c r="C11" s="2" t="s">
        <v>96</v>
      </c>
      <c r="D11" s="1">
        <v>44861</v>
      </c>
      <c r="E11" s="3" t="s">
        <v>34</v>
      </c>
      <c r="F11" s="3" t="s">
        <v>42</v>
      </c>
      <c r="G11" s="3" t="s">
        <v>39</v>
      </c>
      <c r="H11" s="3" t="s">
        <v>40</v>
      </c>
      <c r="I11" s="1">
        <v>44608</v>
      </c>
      <c r="J11" s="2" t="s">
        <v>27</v>
      </c>
      <c r="K11" s="4">
        <v>0.99</v>
      </c>
      <c r="L11" s="3" t="s">
        <v>73</v>
      </c>
      <c r="M11" s="3"/>
      <c r="N11" s="3"/>
      <c r="O11" s="3"/>
      <c r="P11" s="3"/>
      <c r="Q11" s="3" t="s">
        <v>38</v>
      </c>
      <c r="R11" s="3"/>
      <c r="S11" s="3" t="s">
        <v>51</v>
      </c>
      <c r="T11" s="3"/>
      <c r="U11" s="3"/>
      <c r="V11" s="3"/>
      <c r="W11" s="3"/>
    </row>
    <row r="12" spans="1:23" x14ac:dyDescent="0.3">
      <c r="A12" s="3" t="s">
        <v>31</v>
      </c>
      <c r="B12" s="3" t="s">
        <v>97</v>
      </c>
      <c r="C12" s="2" t="s">
        <v>98</v>
      </c>
      <c r="D12" s="1">
        <v>44861</v>
      </c>
      <c r="E12" s="3" t="s">
        <v>34</v>
      </c>
      <c r="F12" s="3" t="s">
        <v>42</v>
      </c>
      <c r="G12" s="3"/>
      <c r="H12" s="3" t="s">
        <v>36</v>
      </c>
      <c r="I12" s="1">
        <v>44861</v>
      </c>
      <c r="J12" s="2" t="s">
        <v>48</v>
      </c>
      <c r="K12" s="4">
        <v>0.98</v>
      </c>
      <c r="L12" s="3" t="s">
        <v>73</v>
      </c>
      <c r="M12" s="3"/>
      <c r="N12" s="3"/>
      <c r="O12" s="3" t="s">
        <v>99</v>
      </c>
      <c r="P12" s="3" t="s">
        <v>88</v>
      </c>
      <c r="Q12" s="3" t="s">
        <v>38</v>
      </c>
      <c r="R12" s="3"/>
      <c r="S12" s="3"/>
      <c r="T12" s="3"/>
      <c r="U12" s="3"/>
      <c r="V12" s="3"/>
      <c r="W12" s="3"/>
    </row>
    <row r="13" spans="1:23" x14ac:dyDescent="0.3">
      <c r="A13" s="3" t="s">
        <v>31</v>
      </c>
      <c r="B13" s="3" t="s">
        <v>106</v>
      </c>
      <c r="C13" s="2" t="s">
        <v>107</v>
      </c>
      <c r="D13" s="1">
        <v>44865</v>
      </c>
      <c r="E13" s="3" t="s">
        <v>34</v>
      </c>
      <c r="F13" s="3" t="s">
        <v>42</v>
      </c>
      <c r="G13" s="3"/>
      <c r="H13" s="3" t="s">
        <v>36</v>
      </c>
      <c r="I13" s="1">
        <v>44609</v>
      </c>
      <c r="J13" s="2" t="s">
        <v>27</v>
      </c>
      <c r="K13" s="4">
        <v>0.99</v>
      </c>
      <c r="L13" s="3" t="s">
        <v>73</v>
      </c>
      <c r="M13" s="3"/>
      <c r="N13" s="3"/>
      <c r="O13" s="3" t="s">
        <v>99</v>
      </c>
      <c r="P13" s="3"/>
      <c r="Q13" s="3" t="s">
        <v>38</v>
      </c>
      <c r="R13" s="3"/>
      <c r="S13" s="3"/>
      <c r="T13" s="3"/>
      <c r="U13" s="3"/>
      <c r="V13" s="3"/>
      <c r="W13" s="3"/>
    </row>
    <row r="14" spans="1:23" x14ac:dyDescent="0.3">
      <c r="A14" s="3" t="s">
        <v>31</v>
      </c>
      <c r="B14" s="3" t="s">
        <v>100</v>
      </c>
      <c r="C14" s="2" t="s">
        <v>101</v>
      </c>
      <c r="D14" s="1">
        <v>44866</v>
      </c>
      <c r="E14" s="3" t="s">
        <v>34</v>
      </c>
      <c r="F14" s="3" t="s">
        <v>42</v>
      </c>
      <c r="G14" s="3"/>
      <c r="H14" s="3" t="s">
        <v>36</v>
      </c>
      <c r="I14" s="1">
        <v>44404</v>
      </c>
      <c r="J14" s="2" t="s">
        <v>24</v>
      </c>
      <c r="K14" s="4">
        <v>1</v>
      </c>
      <c r="L14" s="3" t="s">
        <v>73</v>
      </c>
      <c r="M14" s="3"/>
      <c r="N14" s="3"/>
      <c r="O14" s="3"/>
      <c r="P14" s="3"/>
      <c r="Q14" s="3" t="s">
        <v>38</v>
      </c>
      <c r="R14" s="3"/>
      <c r="S14" s="3"/>
      <c r="T14" s="3"/>
      <c r="U14" s="3"/>
      <c r="V14" s="3"/>
      <c r="W14" s="3"/>
    </row>
    <row r="15" spans="1:23" x14ac:dyDescent="0.3">
      <c r="A15" s="3" t="s">
        <v>31</v>
      </c>
      <c r="B15" s="3" t="s">
        <v>102</v>
      </c>
      <c r="C15" s="2" t="s">
        <v>103</v>
      </c>
      <c r="D15" s="1">
        <v>44866</v>
      </c>
      <c r="E15" s="3" t="s">
        <v>22</v>
      </c>
      <c r="F15" s="3" t="s">
        <v>42</v>
      </c>
      <c r="G15" s="3"/>
      <c r="H15" s="3" t="s">
        <v>36</v>
      </c>
      <c r="I15" s="1">
        <v>44306</v>
      </c>
      <c r="J15" s="2" t="s">
        <v>32</v>
      </c>
      <c r="K15" s="4">
        <v>0.96</v>
      </c>
      <c r="L15" s="3" t="s">
        <v>73</v>
      </c>
      <c r="M15" s="3"/>
      <c r="N15" s="3"/>
      <c r="O15" s="3" t="s">
        <v>104</v>
      </c>
      <c r="P15" s="3" t="s">
        <v>105</v>
      </c>
      <c r="Q15" s="3" t="s">
        <v>38</v>
      </c>
      <c r="R15" s="3"/>
      <c r="S15" s="3"/>
      <c r="T15" s="3"/>
      <c r="U15" s="3"/>
      <c r="V15" s="3"/>
      <c r="W15" s="3"/>
    </row>
    <row r="16" spans="1:23" x14ac:dyDescent="0.3">
      <c r="A16" s="3" t="s">
        <v>31</v>
      </c>
      <c r="B16" s="3" t="s">
        <v>100</v>
      </c>
      <c r="C16" s="2" t="s">
        <v>101</v>
      </c>
      <c r="D16" s="1">
        <v>44866</v>
      </c>
      <c r="E16" s="3" t="s">
        <v>34</v>
      </c>
      <c r="F16" s="3" t="s">
        <v>42</v>
      </c>
      <c r="G16" s="3"/>
      <c r="H16" s="3" t="s">
        <v>36</v>
      </c>
      <c r="I16" s="1">
        <v>44404</v>
      </c>
      <c r="J16" s="2" t="s">
        <v>24</v>
      </c>
      <c r="K16" s="4">
        <v>1</v>
      </c>
      <c r="L16" s="3" t="s">
        <v>73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 x14ac:dyDescent="0.3">
      <c r="A17" s="3" t="s">
        <v>31</v>
      </c>
      <c r="B17" s="3" t="s">
        <v>108</v>
      </c>
      <c r="C17" s="2" t="s">
        <v>109</v>
      </c>
      <c r="D17" s="1">
        <v>44867</v>
      </c>
      <c r="E17" s="3" t="s">
        <v>22</v>
      </c>
      <c r="F17" s="3" t="s">
        <v>42</v>
      </c>
      <c r="G17" s="3" t="s">
        <v>47</v>
      </c>
      <c r="H17" s="3" t="s">
        <v>44</v>
      </c>
      <c r="I17" s="1">
        <v>44862</v>
      </c>
      <c r="J17" s="2" t="s">
        <v>45</v>
      </c>
      <c r="K17" s="4">
        <v>0.98</v>
      </c>
      <c r="L17" s="3" t="s">
        <v>25</v>
      </c>
      <c r="M17" s="3" t="s">
        <v>110</v>
      </c>
      <c r="N17" s="3"/>
      <c r="O17" s="3"/>
      <c r="P17" s="3" t="s">
        <v>50</v>
      </c>
      <c r="Q17" s="3" t="s">
        <v>38</v>
      </c>
      <c r="R17" s="3"/>
      <c r="S17" s="3" t="s">
        <v>111</v>
      </c>
      <c r="T17" s="3"/>
      <c r="U17" s="3"/>
      <c r="V17" s="3"/>
      <c r="W17" s="3"/>
    </row>
    <row r="18" spans="1:23" x14ac:dyDescent="0.3">
      <c r="A18" s="3" t="s">
        <v>31</v>
      </c>
      <c r="B18" s="3" t="s">
        <v>120</v>
      </c>
      <c r="C18" s="2" t="s">
        <v>121</v>
      </c>
      <c r="D18" s="1">
        <v>44966</v>
      </c>
      <c r="E18" s="3" t="s">
        <v>22</v>
      </c>
      <c r="F18" s="3" t="s">
        <v>63</v>
      </c>
      <c r="G18" s="3"/>
      <c r="H18" s="3" t="s">
        <v>44</v>
      </c>
      <c r="I18" s="1">
        <v>44664</v>
      </c>
      <c r="J18" s="2" t="s">
        <v>27</v>
      </c>
      <c r="K18" s="4">
        <v>0.99</v>
      </c>
      <c r="L18" s="3" t="s">
        <v>28</v>
      </c>
      <c r="M18" s="3"/>
      <c r="N18" s="3" t="s">
        <v>65</v>
      </c>
      <c r="O18" s="3"/>
      <c r="P18" s="3"/>
      <c r="Q18" s="3" t="s">
        <v>38</v>
      </c>
      <c r="R18" s="3"/>
      <c r="S18" s="3"/>
      <c r="T18" s="3"/>
      <c r="U18" s="3"/>
      <c r="V18" s="3" t="s">
        <v>29</v>
      </c>
      <c r="W18" s="3"/>
    </row>
    <row r="19" spans="1:23" x14ac:dyDescent="0.3">
      <c r="A19" s="3" t="s">
        <v>31</v>
      </c>
      <c r="B19" s="3" t="s">
        <v>112</v>
      </c>
      <c r="C19" s="2" t="s">
        <v>113</v>
      </c>
      <c r="D19" s="1">
        <v>44971</v>
      </c>
      <c r="E19" s="3" t="s">
        <v>22</v>
      </c>
      <c r="F19" s="3" t="s">
        <v>114</v>
      </c>
      <c r="G19" s="3" t="s">
        <v>39</v>
      </c>
      <c r="H19" s="3" t="s">
        <v>44</v>
      </c>
      <c r="I19" s="1">
        <v>44931</v>
      </c>
      <c r="J19" s="2" t="s">
        <v>37</v>
      </c>
      <c r="K19" s="4">
        <v>0.94</v>
      </c>
      <c r="L19" s="3" t="s">
        <v>25</v>
      </c>
      <c r="M19" s="3" t="s">
        <v>115</v>
      </c>
      <c r="N19" s="3"/>
      <c r="O19" s="3"/>
      <c r="P19" s="3" t="s">
        <v>68</v>
      </c>
      <c r="Q19" s="3" t="s">
        <v>38</v>
      </c>
      <c r="R19" s="3"/>
      <c r="S19" s="3"/>
      <c r="T19" s="3"/>
      <c r="U19" s="3"/>
      <c r="V19" s="3"/>
      <c r="W19" s="3"/>
    </row>
    <row r="20" spans="1:23" x14ac:dyDescent="0.3">
      <c r="A20" s="3" t="s">
        <v>31</v>
      </c>
      <c r="B20" s="3" t="s">
        <v>125</v>
      </c>
      <c r="C20" s="2" t="s">
        <v>126</v>
      </c>
      <c r="D20" s="1">
        <v>44972</v>
      </c>
      <c r="E20" s="3" t="s">
        <v>22</v>
      </c>
      <c r="F20" s="3" t="s">
        <v>64</v>
      </c>
      <c r="G20" s="3"/>
      <c r="H20" s="3" t="s">
        <v>26</v>
      </c>
      <c r="I20" s="1">
        <v>44916</v>
      </c>
      <c r="J20" s="2" t="s">
        <v>127</v>
      </c>
      <c r="K20" s="4">
        <v>0.93</v>
      </c>
      <c r="L20" s="3" t="s">
        <v>25</v>
      </c>
      <c r="M20" s="3" t="s">
        <v>128</v>
      </c>
      <c r="N20" s="3"/>
      <c r="O20" s="3"/>
      <c r="P20" s="3" t="s">
        <v>129</v>
      </c>
      <c r="Q20" s="3" t="s">
        <v>33</v>
      </c>
      <c r="R20" s="3"/>
      <c r="S20" s="3"/>
      <c r="T20" s="3"/>
      <c r="U20" s="3"/>
      <c r="V20" s="3"/>
      <c r="W20" s="3"/>
    </row>
    <row r="21" spans="1:23" x14ac:dyDescent="0.3">
      <c r="A21" s="3" t="s">
        <v>31</v>
      </c>
      <c r="B21" s="3" t="s">
        <v>116</v>
      </c>
      <c r="C21" s="2" t="s">
        <v>117</v>
      </c>
      <c r="D21" s="1">
        <v>44973</v>
      </c>
      <c r="E21" s="3" t="s">
        <v>22</v>
      </c>
      <c r="F21" s="3" t="s">
        <v>118</v>
      </c>
      <c r="G21" s="3" t="s">
        <v>39</v>
      </c>
      <c r="H21" s="3" t="s">
        <v>44</v>
      </c>
      <c r="I21" s="1">
        <v>44769</v>
      </c>
      <c r="J21" s="2" t="s">
        <v>32</v>
      </c>
      <c r="K21" s="4">
        <v>0.96</v>
      </c>
      <c r="L21" s="3" t="s">
        <v>28</v>
      </c>
      <c r="M21" s="3"/>
      <c r="N21" s="3" t="s">
        <v>119</v>
      </c>
      <c r="O21" s="3"/>
      <c r="P21" s="3" t="s">
        <v>88</v>
      </c>
      <c r="Q21" s="3" t="s">
        <v>38</v>
      </c>
      <c r="R21" s="3"/>
      <c r="S21" s="3" t="s">
        <v>51</v>
      </c>
      <c r="T21" s="3"/>
      <c r="U21" s="3"/>
      <c r="V21" s="3"/>
      <c r="W21" s="3"/>
    </row>
    <row r="22" spans="1:23" x14ac:dyDescent="0.3">
      <c r="A22" s="3" t="s">
        <v>31</v>
      </c>
      <c r="B22" s="3" t="s">
        <v>122</v>
      </c>
      <c r="C22" s="2" t="s">
        <v>123</v>
      </c>
      <c r="D22" s="1">
        <v>44973</v>
      </c>
      <c r="E22" s="3" t="s">
        <v>22</v>
      </c>
      <c r="F22" s="3" t="s">
        <v>63</v>
      </c>
      <c r="G22" s="3"/>
      <c r="H22" s="3" t="s">
        <v>36</v>
      </c>
      <c r="I22" s="1">
        <v>44756</v>
      </c>
      <c r="J22" s="2" t="s">
        <v>56</v>
      </c>
      <c r="K22" s="4">
        <v>0.97</v>
      </c>
      <c r="L22" s="3" t="s">
        <v>28</v>
      </c>
      <c r="M22" s="3"/>
      <c r="N22" s="3"/>
      <c r="O22" s="3"/>
      <c r="P22" s="3"/>
      <c r="Q22" s="3" t="s">
        <v>29</v>
      </c>
      <c r="R22" s="3" t="s">
        <v>124</v>
      </c>
      <c r="S22" s="3"/>
      <c r="T22" s="3"/>
      <c r="U22" s="3" t="s">
        <v>30</v>
      </c>
      <c r="V22" s="3" t="s">
        <v>33</v>
      </c>
      <c r="W22" s="3"/>
    </row>
    <row r="23" spans="1:23" x14ac:dyDescent="0.3">
      <c r="A23" s="3" t="s">
        <v>31</v>
      </c>
      <c r="B23" s="3" t="s">
        <v>134</v>
      </c>
      <c r="C23" s="2" t="s">
        <v>135</v>
      </c>
      <c r="D23" s="1">
        <v>44973</v>
      </c>
      <c r="E23" s="3" t="s">
        <v>22</v>
      </c>
      <c r="F23" s="3" t="s">
        <v>63</v>
      </c>
      <c r="G23" s="3"/>
      <c r="H23" s="3" t="s">
        <v>36</v>
      </c>
      <c r="I23" s="1">
        <v>44966</v>
      </c>
      <c r="J23" s="2" t="s">
        <v>56</v>
      </c>
      <c r="K23" s="4">
        <v>0.97</v>
      </c>
      <c r="L23" s="3" t="s">
        <v>25</v>
      </c>
      <c r="M23" s="3" t="s">
        <v>67</v>
      </c>
      <c r="N23" s="3"/>
      <c r="O23" s="3"/>
      <c r="P23" s="3"/>
      <c r="Q23" s="3" t="s">
        <v>33</v>
      </c>
      <c r="R23" s="3" t="s">
        <v>136</v>
      </c>
      <c r="S23" s="3"/>
      <c r="T23" s="3"/>
      <c r="U23" s="3"/>
      <c r="V23" s="3"/>
      <c r="W23" s="3"/>
    </row>
    <row r="24" spans="1:23" x14ac:dyDescent="0.3">
      <c r="A24" s="3" t="s">
        <v>31</v>
      </c>
      <c r="B24" s="3" t="s">
        <v>137</v>
      </c>
      <c r="C24" s="2" t="s">
        <v>138</v>
      </c>
      <c r="D24" s="1">
        <v>44973</v>
      </c>
      <c r="E24" s="3" t="s">
        <v>34</v>
      </c>
      <c r="F24" s="3" t="s">
        <v>63</v>
      </c>
      <c r="G24" s="3"/>
      <c r="H24" s="3" t="s">
        <v>36</v>
      </c>
      <c r="I24" s="1">
        <v>44729</v>
      </c>
      <c r="J24" s="2" t="s">
        <v>56</v>
      </c>
      <c r="K24" s="4">
        <v>0.97</v>
      </c>
      <c r="L24" s="3" t="s">
        <v>25</v>
      </c>
      <c r="M24" s="3" t="s">
        <v>57</v>
      </c>
      <c r="N24" s="3"/>
      <c r="O24" s="3"/>
      <c r="P24" s="3" t="s">
        <v>88</v>
      </c>
      <c r="Q24" s="3" t="s">
        <v>33</v>
      </c>
      <c r="R24" s="3" t="s">
        <v>136</v>
      </c>
      <c r="S24" s="3"/>
      <c r="T24" s="3"/>
      <c r="U24" s="3"/>
      <c r="V24" s="3"/>
      <c r="W24" s="3"/>
    </row>
    <row r="25" spans="1:23" x14ac:dyDescent="0.3">
      <c r="A25" s="3" t="s">
        <v>31</v>
      </c>
      <c r="B25" s="3" t="s">
        <v>139</v>
      </c>
      <c r="C25" s="2" t="s">
        <v>140</v>
      </c>
      <c r="D25" s="1">
        <v>44973</v>
      </c>
      <c r="E25" s="3" t="s">
        <v>22</v>
      </c>
      <c r="F25" s="3" t="s">
        <v>63</v>
      </c>
      <c r="G25" s="3"/>
      <c r="H25" s="3" t="s">
        <v>36</v>
      </c>
      <c r="I25" s="1">
        <v>44966</v>
      </c>
      <c r="J25" s="2" t="s">
        <v>56</v>
      </c>
      <c r="K25" s="4">
        <v>0.97</v>
      </c>
      <c r="L25" s="3" t="s">
        <v>25</v>
      </c>
      <c r="M25" s="3" t="s">
        <v>141</v>
      </c>
      <c r="N25" s="3"/>
      <c r="O25" s="3"/>
      <c r="P25" s="3" t="s">
        <v>50</v>
      </c>
      <c r="Q25" s="3" t="s">
        <v>33</v>
      </c>
      <c r="R25" s="3" t="s">
        <v>136</v>
      </c>
      <c r="S25" s="3"/>
      <c r="T25" s="3"/>
      <c r="U25" s="3"/>
      <c r="V25" s="3"/>
      <c r="W25" s="3"/>
    </row>
    <row r="26" spans="1:23" x14ac:dyDescent="0.3">
      <c r="A26" s="3" t="s">
        <v>31</v>
      </c>
      <c r="B26" s="3" t="s">
        <v>130</v>
      </c>
      <c r="C26" s="2" t="s">
        <v>131</v>
      </c>
      <c r="D26" s="1">
        <v>44978</v>
      </c>
      <c r="E26" s="3" t="s">
        <v>34</v>
      </c>
      <c r="F26" s="3" t="s">
        <v>64</v>
      </c>
      <c r="G26" s="3"/>
      <c r="H26" s="3" t="s">
        <v>26</v>
      </c>
      <c r="I26" s="1">
        <v>44935</v>
      </c>
      <c r="J26" s="2" t="s">
        <v>45</v>
      </c>
      <c r="K26" s="4">
        <v>0.95</v>
      </c>
      <c r="L26" s="3" t="s">
        <v>25</v>
      </c>
      <c r="M26" s="3" t="s">
        <v>132</v>
      </c>
      <c r="N26" s="3"/>
      <c r="O26" s="3"/>
      <c r="P26" s="3" t="s">
        <v>133</v>
      </c>
      <c r="Q26" s="3" t="s">
        <v>33</v>
      </c>
      <c r="R26" s="3"/>
      <c r="S26" s="3"/>
      <c r="T26" s="3"/>
      <c r="U26" s="3"/>
      <c r="V26" s="3"/>
      <c r="W26" s="3"/>
    </row>
    <row r="27" spans="1:23" x14ac:dyDescent="0.3">
      <c r="A27" s="3" t="s">
        <v>31</v>
      </c>
      <c r="B27" s="3" t="s">
        <v>61</v>
      </c>
      <c r="C27" s="2" t="s">
        <v>62</v>
      </c>
      <c r="D27" s="1">
        <v>44986</v>
      </c>
      <c r="E27" s="3" t="s">
        <v>22</v>
      </c>
      <c r="F27" s="3" t="s">
        <v>142</v>
      </c>
      <c r="G27" s="3" t="s">
        <v>39</v>
      </c>
      <c r="H27" s="3" t="s">
        <v>36</v>
      </c>
      <c r="I27" s="1">
        <v>44719</v>
      </c>
      <c r="J27" s="2" t="s">
        <v>32</v>
      </c>
      <c r="K27" s="4">
        <v>0.96</v>
      </c>
      <c r="L27" s="3" t="s">
        <v>28</v>
      </c>
      <c r="M27" s="3"/>
      <c r="N27" s="3" t="s">
        <v>46</v>
      </c>
      <c r="O27" s="3"/>
      <c r="P27" s="3" t="s">
        <v>143</v>
      </c>
      <c r="Q27" s="3" t="s">
        <v>38</v>
      </c>
      <c r="R27" s="3"/>
      <c r="S27" s="3" t="s">
        <v>51</v>
      </c>
      <c r="T27" s="3"/>
      <c r="U27" s="3"/>
      <c r="V27" s="3"/>
      <c r="W27" s="3"/>
    </row>
    <row r="28" spans="1:23" x14ac:dyDescent="0.3">
      <c r="A28" s="3" t="s">
        <v>31</v>
      </c>
      <c r="B28" s="3" t="s">
        <v>54</v>
      </c>
      <c r="C28" s="2" t="s">
        <v>55</v>
      </c>
      <c r="D28" s="1">
        <v>44987</v>
      </c>
      <c r="E28" s="3" t="s">
        <v>22</v>
      </c>
      <c r="F28" s="3" t="s">
        <v>142</v>
      </c>
      <c r="G28" s="3" t="s">
        <v>39</v>
      </c>
      <c r="H28" s="3" t="s">
        <v>36</v>
      </c>
      <c r="I28" s="1">
        <v>44713</v>
      </c>
      <c r="J28" s="2" t="s">
        <v>45</v>
      </c>
      <c r="K28" s="4">
        <v>0.95</v>
      </c>
      <c r="L28" s="3" t="s">
        <v>28</v>
      </c>
      <c r="M28" s="3"/>
      <c r="N28" s="3" t="s">
        <v>144</v>
      </c>
      <c r="O28" s="3"/>
      <c r="P28" s="3" t="s">
        <v>143</v>
      </c>
      <c r="Q28" s="3" t="s">
        <v>38</v>
      </c>
      <c r="R28" s="3"/>
      <c r="S28" s="3" t="s">
        <v>51</v>
      </c>
      <c r="T28" s="3"/>
      <c r="U28" s="3"/>
      <c r="V28" s="3"/>
      <c r="W28" s="3"/>
    </row>
    <row r="29" spans="1:23" x14ac:dyDescent="0.3">
      <c r="A29" s="3" t="s">
        <v>31</v>
      </c>
      <c r="B29" s="3" t="s">
        <v>167</v>
      </c>
      <c r="C29" s="2" t="s">
        <v>168</v>
      </c>
      <c r="D29" s="1">
        <v>44988</v>
      </c>
      <c r="E29" s="3" t="s">
        <v>22</v>
      </c>
      <c r="F29" s="3" t="s">
        <v>147</v>
      </c>
      <c r="G29" s="3"/>
      <c r="H29" s="3" t="s">
        <v>40</v>
      </c>
      <c r="I29" s="1">
        <v>44768</v>
      </c>
      <c r="J29" s="2" t="s">
        <v>48</v>
      </c>
      <c r="K29" s="4">
        <v>0.98</v>
      </c>
      <c r="L29" s="3" t="s">
        <v>73</v>
      </c>
      <c r="M29" s="3"/>
      <c r="N29" s="3"/>
      <c r="O29" s="3"/>
      <c r="P29" s="3" t="s">
        <v>66</v>
      </c>
      <c r="Q29" s="3"/>
      <c r="R29" s="3"/>
      <c r="S29" s="3"/>
      <c r="T29" s="3"/>
      <c r="U29" s="3"/>
      <c r="V29" s="3"/>
      <c r="W29" s="3"/>
    </row>
    <row r="30" spans="1:23" x14ac:dyDescent="0.3">
      <c r="A30" s="3" t="s">
        <v>31</v>
      </c>
      <c r="B30" s="3" t="s">
        <v>58</v>
      </c>
      <c r="C30" s="2" t="s">
        <v>59</v>
      </c>
      <c r="D30" s="1">
        <v>45000</v>
      </c>
      <c r="E30" s="3" t="s">
        <v>22</v>
      </c>
      <c r="F30" s="3" t="s">
        <v>147</v>
      </c>
      <c r="G30" s="3" t="s">
        <v>35</v>
      </c>
      <c r="H30" s="3" t="s">
        <v>36</v>
      </c>
      <c r="I30" s="1">
        <v>44703</v>
      </c>
      <c r="J30" s="2" t="s">
        <v>32</v>
      </c>
      <c r="K30" s="4">
        <v>0.96</v>
      </c>
      <c r="L30" s="3" t="s">
        <v>73</v>
      </c>
      <c r="M30" s="3"/>
      <c r="N30" s="3"/>
      <c r="O30" s="3" t="s">
        <v>99</v>
      </c>
      <c r="P30" s="3" t="s">
        <v>148</v>
      </c>
      <c r="Q30" s="3" t="s">
        <v>38</v>
      </c>
      <c r="R30" s="3"/>
      <c r="S30" s="3" t="s">
        <v>51</v>
      </c>
      <c r="T30" s="3"/>
      <c r="U30" s="3"/>
      <c r="V30" s="3"/>
      <c r="W30" s="3"/>
    </row>
    <row r="31" spans="1:23" x14ac:dyDescent="0.3">
      <c r="A31" s="3" t="s">
        <v>31</v>
      </c>
      <c r="B31" s="3" t="s">
        <v>58</v>
      </c>
      <c r="C31" s="2" t="s">
        <v>59</v>
      </c>
      <c r="D31" s="1">
        <v>45002</v>
      </c>
      <c r="E31" s="3" t="s">
        <v>22</v>
      </c>
      <c r="F31" s="3" t="s">
        <v>147</v>
      </c>
      <c r="G31" s="3" t="s">
        <v>35</v>
      </c>
      <c r="H31" s="3" t="s">
        <v>36</v>
      </c>
      <c r="I31" s="1">
        <v>44706</v>
      </c>
      <c r="J31" s="2" t="s">
        <v>32</v>
      </c>
      <c r="K31" s="4">
        <v>0.96</v>
      </c>
      <c r="L31" s="3" t="s">
        <v>73</v>
      </c>
      <c r="M31" s="3"/>
      <c r="N31" s="3"/>
      <c r="O31" s="3" t="s">
        <v>99</v>
      </c>
      <c r="P31" s="3" t="s">
        <v>150</v>
      </c>
      <c r="Q31" s="3" t="s">
        <v>38</v>
      </c>
      <c r="R31" s="3"/>
      <c r="S31" s="3" t="s">
        <v>51</v>
      </c>
      <c r="T31" s="3"/>
      <c r="U31" s="3"/>
      <c r="V31" s="3"/>
      <c r="W31" s="3"/>
    </row>
    <row r="32" spans="1:23" x14ac:dyDescent="0.3">
      <c r="A32" s="3" t="s">
        <v>31</v>
      </c>
      <c r="B32" s="3" t="s">
        <v>145</v>
      </c>
      <c r="C32" s="2" t="s">
        <v>146</v>
      </c>
      <c r="D32" s="1">
        <v>45007</v>
      </c>
      <c r="E32" s="3" t="s">
        <v>22</v>
      </c>
      <c r="F32" s="3" t="s">
        <v>64</v>
      </c>
      <c r="G32" s="3"/>
      <c r="H32" s="3" t="s">
        <v>26</v>
      </c>
      <c r="I32" s="1">
        <v>44911</v>
      </c>
      <c r="J32" s="2" t="s">
        <v>24</v>
      </c>
      <c r="K32" s="4">
        <v>1</v>
      </c>
      <c r="L32" s="3" t="s">
        <v>73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x14ac:dyDescent="0.3">
      <c r="A33" s="3" t="s">
        <v>31</v>
      </c>
      <c r="B33" s="3" t="s">
        <v>69</v>
      </c>
      <c r="C33" s="2" t="s">
        <v>70</v>
      </c>
      <c r="D33" s="1">
        <v>45008</v>
      </c>
      <c r="E33" s="3" t="s">
        <v>34</v>
      </c>
      <c r="F33" s="3" t="s">
        <v>147</v>
      </c>
      <c r="G33" s="3"/>
      <c r="H33" s="3" t="s">
        <v>44</v>
      </c>
      <c r="I33" s="1">
        <v>44715</v>
      </c>
      <c r="J33" s="2" t="s">
        <v>45</v>
      </c>
      <c r="K33" s="4">
        <v>0.95</v>
      </c>
      <c r="L33" s="3" t="s">
        <v>73</v>
      </c>
      <c r="M33" s="3"/>
      <c r="N33" s="3"/>
      <c r="O33" s="3" t="s">
        <v>99</v>
      </c>
      <c r="P33" s="3" t="s">
        <v>157</v>
      </c>
      <c r="Q33" s="3" t="s">
        <v>38</v>
      </c>
      <c r="R33" s="3"/>
      <c r="S33" s="3" t="s">
        <v>51</v>
      </c>
      <c r="T33" s="3"/>
      <c r="U33" s="3"/>
      <c r="V33" s="3"/>
      <c r="W33" s="3"/>
    </row>
    <row r="34" spans="1:23" x14ac:dyDescent="0.3">
      <c r="A34" s="3" t="s">
        <v>31</v>
      </c>
      <c r="B34" s="3" t="s">
        <v>158</v>
      </c>
      <c r="C34" s="2" t="s">
        <v>41</v>
      </c>
      <c r="D34" s="1">
        <v>45016</v>
      </c>
      <c r="E34" s="3" t="s">
        <v>34</v>
      </c>
      <c r="F34" s="3" t="s">
        <v>159</v>
      </c>
      <c r="G34" s="3" t="s">
        <v>160</v>
      </c>
      <c r="H34" s="3" t="s">
        <v>44</v>
      </c>
      <c r="I34" s="1">
        <v>45012</v>
      </c>
      <c r="J34" s="2" t="s">
        <v>37</v>
      </c>
      <c r="K34" s="4">
        <v>0.94</v>
      </c>
      <c r="L34" s="3" t="s">
        <v>25</v>
      </c>
      <c r="M34" s="3" t="s">
        <v>161</v>
      </c>
      <c r="N34" s="3"/>
      <c r="O34" s="3"/>
      <c r="P34" s="3" t="s">
        <v>162</v>
      </c>
      <c r="Q34" s="3" t="s">
        <v>38</v>
      </c>
      <c r="R34" s="3"/>
      <c r="S34" s="3"/>
      <c r="T34" s="3"/>
      <c r="U34" s="3"/>
      <c r="V34" s="3"/>
      <c r="W34" s="3"/>
    </row>
    <row r="35" spans="1:23" x14ac:dyDescent="0.3">
      <c r="A35" s="3" t="s">
        <v>31</v>
      </c>
      <c r="B35" s="3" t="s">
        <v>52</v>
      </c>
      <c r="C35" s="2" t="s">
        <v>53</v>
      </c>
      <c r="D35" s="1">
        <v>45022</v>
      </c>
      <c r="E35" s="3" t="s">
        <v>22</v>
      </c>
      <c r="F35" s="3" t="s">
        <v>147</v>
      </c>
      <c r="G35" s="3" t="s">
        <v>39</v>
      </c>
      <c r="H35" s="3" t="s">
        <v>36</v>
      </c>
      <c r="I35" s="1">
        <v>44707</v>
      </c>
      <c r="J35" s="2" t="s">
        <v>37</v>
      </c>
      <c r="K35" s="4">
        <v>0.94</v>
      </c>
      <c r="L35" s="3" t="s">
        <v>28</v>
      </c>
      <c r="M35" s="3"/>
      <c r="N35" s="3" t="s">
        <v>144</v>
      </c>
      <c r="O35" s="3"/>
      <c r="P35" s="3" t="s">
        <v>163</v>
      </c>
      <c r="Q35" s="3" t="s">
        <v>38</v>
      </c>
      <c r="R35" s="3"/>
      <c r="S35" s="3" t="s">
        <v>51</v>
      </c>
      <c r="T35" s="3"/>
      <c r="U35" s="3"/>
      <c r="V35" s="3"/>
      <c r="W35" s="3"/>
    </row>
    <row r="36" spans="1:23" x14ac:dyDescent="0.3">
      <c r="A36" s="3" t="s">
        <v>31</v>
      </c>
      <c r="B36" s="3" t="s">
        <v>164</v>
      </c>
      <c r="C36" s="2" t="s">
        <v>165</v>
      </c>
      <c r="D36" s="1">
        <v>45027</v>
      </c>
      <c r="E36" s="3" t="s">
        <v>22</v>
      </c>
      <c r="F36" s="3" t="s">
        <v>147</v>
      </c>
      <c r="G36" s="3"/>
      <c r="H36" s="3" t="s">
        <v>36</v>
      </c>
      <c r="I36" s="1">
        <v>44603</v>
      </c>
      <c r="J36" s="2" t="s">
        <v>37</v>
      </c>
      <c r="K36" s="4">
        <v>0.94</v>
      </c>
      <c r="L36" s="3" t="s">
        <v>73</v>
      </c>
      <c r="M36" s="3"/>
      <c r="N36" s="3"/>
      <c r="O36" s="3" t="s">
        <v>104</v>
      </c>
      <c r="P36" s="3" t="s">
        <v>166</v>
      </c>
      <c r="Q36" s="3" t="s">
        <v>33</v>
      </c>
      <c r="R36" s="3" t="s">
        <v>51</v>
      </c>
      <c r="S36" s="3"/>
      <c r="T36" s="3"/>
      <c r="U36" s="3"/>
      <c r="V36" s="3"/>
      <c r="W36" s="3"/>
    </row>
    <row r="37" spans="1:23" x14ac:dyDescent="0.3">
      <c r="A37" s="3" t="s">
        <v>31</v>
      </c>
      <c r="B37" s="3" t="s">
        <v>169</v>
      </c>
      <c r="C37" s="2" t="s">
        <v>170</v>
      </c>
      <c r="D37" s="1">
        <v>45028</v>
      </c>
      <c r="E37" s="3" t="s">
        <v>34</v>
      </c>
      <c r="F37" s="3" t="s">
        <v>147</v>
      </c>
      <c r="G37" s="3"/>
      <c r="H37" s="3" t="s">
        <v>36</v>
      </c>
      <c r="I37" s="1">
        <v>44697</v>
      </c>
      <c r="J37" s="2" t="s">
        <v>56</v>
      </c>
      <c r="K37" s="4">
        <v>0.97</v>
      </c>
      <c r="L37" s="3" t="s">
        <v>73</v>
      </c>
      <c r="M37" s="3"/>
      <c r="N37" s="3"/>
      <c r="O37" s="3"/>
      <c r="P37" s="3" t="s">
        <v>150</v>
      </c>
      <c r="Q37" s="3" t="s">
        <v>29</v>
      </c>
      <c r="R37" s="3"/>
      <c r="S37" s="3"/>
      <c r="T37" s="3"/>
      <c r="U37" s="3" t="s">
        <v>51</v>
      </c>
      <c r="V37" s="3"/>
      <c r="W37" s="3"/>
    </row>
    <row r="38" spans="1:23" x14ac:dyDescent="0.3">
      <c r="A38" s="3" t="s">
        <v>31</v>
      </c>
      <c r="B38" s="3" t="s">
        <v>171</v>
      </c>
      <c r="C38" s="2" t="s">
        <v>172</v>
      </c>
      <c r="D38" s="1">
        <v>45033</v>
      </c>
      <c r="E38" s="3" t="s">
        <v>34</v>
      </c>
      <c r="F38" s="3" t="s">
        <v>147</v>
      </c>
      <c r="G38" s="3"/>
      <c r="H38" s="3" t="s">
        <v>36</v>
      </c>
      <c r="I38" s="1">
        <v>44638</v>
      </c>
      <c r="J38" s="2" t="s">
        <v>56</v>
      </c>
      <c r="K38" s="4">
        <v>0.97</v>
      </c>
      <c r="L38" s="3" t="s">
        <v>25</v>
      </c>
      <c r="M38" s="3"/>
      <c r="N38" s="3"/>
      <c r="O38" s="3"/>
      <c r="P38" s="3" t="s">
        <v>166</v>
      </c>
      <c r="Q38" s="3"/>
      <c r="R38" s="3"/>
      <c r="S38" s="3"/>
      <c r="T38" s="3"/>
      <c r="U38" s="3"/>
      <c r="V38" s="3"/>
      <c r="W38" s="3"/>
    </row>
    <row r="39" spans="1:23" x14ac:dyDescent="0.3">
      <c r="A39" s="3" t="s">
        <v>31</v>
      </c>
      <c r="B39" s="3" t="s">
        <v>125</v>
      </c>
      <c r="C39" s="2" t="s">
        <v>126</v>
      </c>
      <c r="D39" s="1">
        <v>45062</v>
      </c>
      <c r="E39" s="3" t="s">
        <v>22</v>
      </c>
      <c r="F39" s="3" t="s">
        <v>64</v>
      </c>
      <c r="G39" s="3"/>
      <c r="H39" s="3" t="s">
        <v>26</v>
      </c>
      <c r="I39" s="1">
        <v>44916</v>
      </c>
      <c r="J39" s="2" t="s">
        <v>56</v>
      </c>
      <c r="K39" s="4">
        <v>0.97</v>
      </c>
      <c r="L39" s="3" t="s">
        <v>73</v>
      </c>
      <c r="M39" s="3"/>
      <c r="N39" s="3"/>
      <c r="O39" s="3" t="s">
        <v>149</v>
      </c>
      <c r="P39" s="3" t="s">
        <v>150</v>
      </c>
      <c r="Q39" s="3" t="s">
        <v>33</v>
      </c>
      <c r="R39" s="3"/>
      <c r="S39" s="3"/>
      <c r="T39" s="3"/>
      <c r="U39" s="3"/>
      <c r="V39" s="3"/>
      <c r="W39" s="3"/>
    </row>
    <row r="40" spans="1:23" x14ac:dyDescent="0.3">
      <c r="A40" s="3" t="s">
        <v>31</v>
      </c>
      <c r="B40" s="3" t="s">
        <v>151</v>
      </c>
      <c r="C40" s="2" t="s">
        <v>152</v>
      </c>
      <c r="D40" s="1">
        <v>45062</v>
      </c>
      <c r="E40" s="3" t="s">
        <v>22</v>
      </c>
      <c r="F40" s="3" t="s">
        <v>64</v>
      </c>
      <c r="G40" s="3" t="s">
        <v>47</v>
      </c>
      <c r="H40" s="3" t="s">
        <v>23</v>
      </c>
      <c r="I40" s="1">
        <v>44953</v>
      </c>
      <c r="J40" s="2" t="s">
        <v>32</v>
      </c>
      <c r="K40" s="4">
        <v>0.96</v>
      </c>
      <c r="L40" s="3" t="s">
        <v>73</v>
      </c>
      <c r="M40" s="3"/>
      <c r="N40" s="3"/>
      <c r="O40" s="3" t="s">
        <v>149</v>
      </c>
      <c r="P40" s="3" t="s">
        <v>153</v>
      </c>
      <c r="Q40" s="3" t="s">
        <v>43</v>
      </c>
      <c r="R40" s="3"/>
      <c r="S40" s="3"/>
      <c r="T40" s="3"/>
      <c r="U40" s="3"/>
      <c r="V40" s="3"/>
      <c r="W40" s="3"/>
    </row>
    <row r="41" spans="1:23" x14ac:dyDescent="0.3">
      <c r="A41" s="3" t="s">
        <v>31</v>
      </c>
      <c r="B41" s="3" t="s">
        <v>156</v>
      </c>
      <c r="C41" s="2" t="s">
        <v>131</v>
      </c>
      <c r="D41" s="1">
        <v>45063</v>
      </c>
      <c r="E41" s="3" t="s">
        <v>34</v>
      </c>
      <c r="F41" s="3" t="s">
        <v>64</v>
      </c>
      <c r="G41" s="3"/>
      <c r="H41" s="3" t="s">
        <v>26</v>
      </c>
      <c r="I41" s="1">
        <v>44935</v>
      </c>
      <c r="J41" s="2" t="s">
        <v>56</v>
      </c>
      <c r="K41" s="4">
        <v>0.97</v>
      </c>
      <c r="L41" s="3" t="s">
        <v>73</v>
      </c>
      <c r="M41" s="3"/>
      <c r="N41" s="3"/>
      <c r="O41" s="3" t="s">
        <v>99</v>
      </c>
      <c r="P41" s="3" t="s">
        <v>150</v>
      </c>
      <c r="Q41" s="3" t="s">
        <v>33</v>
      </c>
      <c r="R41" s="3"/>
      <c r="S41" s="3"/>
      <c r="T41" s="3"/>
      <c r="U41" s="3"/>
      <c r="V41" s="3"/>
      <c r="W41" s="3"/>
    </row>
    <row r="42" spans="1:23" x14ac:dyDescent="0.3">
      <c r="A42" s="3" t="s">
        <v>31</v>
      </c>
      <c r="B42" s="3" t="s">
        <v>154</v>
      </c>
      <c r="C42" s="2" t="s">
        <v>155</v>
      </c>
      <c r="D42" s="1">
        <v>45064</v>
      </c>
      <c r="E42" s="3" t="s">
        <v>34</v>
      </c>
      <c r="F42" s="3" t="s">
        <v>147</v>
      </c>
      <c r="G42" s="3"/>
      <c r="H42" s="3" t="s">
        <v>26</v>
      </c>
      <c r="I42" s="1">
        <v>44600</v>
      </c>
      <c r="J42" s="2" t="s">
        <v>56</v>
      </c>
      <c r="K42" s="4">
        <v>0.97</v>
      </c>
      <c r="L42" s="3" t="s">
        <v>73</v>
      </c>
      <c r="M42" s="3"/>
      <c r="N42" s="3"/>
      <c r="O42" s="3" t="s">
        <v>149</v>
      </c>
      <c r="P42" s="3" t="s">
        <v>88</v>
      </c>
      <c r="Q42" s="3" t="s">
        <v>33</v>
      </c>
      <c r="R42" s="3" t="s">
        <v>51</v>
      </c>
      <c r="S42" s="3"/>
      <c r="T42" s="3"/>
      <c r="U42" s="3"/>
      <c r="V42" s="3"/>
      <c r="W42" s="3"/>
    </row>
    <row r="43" spans="1:23" x14ac:dyDescent="0.3">
      <c r="A43" s="3"/>
      <c r="B43" s="3"/>
      <c r="C43" s="3"/>
      <c r="D43" s="1"/>
      <c r="E43" s="3"/>
      <c r="F43" s="3"/>
      <c r="G43" s="3"/>
      <c r="H43" s="3"/>
      <c r="I43" s="1"/>
      <c r="J43" s="3"/>
      <c r="K43" s="5">
        <f>AVERAGE(Table1[Error Rate %])</f>
        <v>0.97048780487804842</v>
      </c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Marissa Molano</dc:creator>
  <cp:lastModifiedBy>Marissa Molano</cp:lastModifiedBy>
  <dcterms:created xsi:type="dcterms:W3CDTF">2024-01-12T15:42:02Z</dcterms:created>
  <dcterms:modified xsi:type="dcterms:W3CDTF">2024-01-12T23:17:11Z</dcterms:modified>
</cp:coreProperties>
</file>